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9440" windowHeight="99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22" i="1"/>
  <c r="I31"/>
  <c r="H31"/>
  <c r="G31"/>
  <c r="I25"/>
  <c r="H25"/>
  <c r="G25"/>
  <c r="I35"/>
  <c r="H35"/>
  <c r="G35"/>
  <c r="I33"/>
  <c r="H33"/>
  <c r="G33"/>
  <c r="I27"/>
  <c r="H27"/>
  <c r="G27"/>
  <c r="I23"/>
  <c r="H23"/>
  <c r="G23"/>
  <c r="I21" l="1"/>
  <c r="H22"/>
  <c r="H21"/>
  <c r="G22"/>
  <c r="G21" s="1"/>
</calcChain>
</file>

<file path=xl/sharedStrings.xml><?xml version="1.0" encoding="utf-8"?>
<sst xmlns="http://schemas.openxmlformats.org/spreadsheetml/2006/main" count="49" uniqueCount="47">
  <si>
    <t>Приложение № 3</t>
  </si>
  <si>
    <t xml:space="preserve">Республики Башкортостан от </t>
  </si>
  <si>
    <t>района Кушнаренковский район</t>
  </si>
  <si>
    <t>на 2019 год и на плановый период</t>
  </si>
  <si>
    <t xml:space="preserve"> 2020 и 2021годов»</t>
  </si>
  <si>
    <t>Наименование групп, подгрупп, статей, подстатей, элементов, программ, кодов экономической классификации доходов</t>
  </si>
  <si>
    <t>Сумма</t>
  </si>
  <si>
    <t>ВСЕГО</t>
  </si>
  <si>
    <t>ДОХОДЫ</t>
  </si>
  <si>
    <t>Налог на доходы физических лиц</t>
  </si>
  <si>
    <t>Налог на доходы с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</si>
  <si>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</si>
  <si>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</si>
  <si>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</si>
  <si>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</si>
  <si>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</si>
  <si>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</si>
  <si>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</si>
  <si>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должностными лицами 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</si>
  <si>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(тыс. руб)</t>
  </si>
  <si>
    <t>Код</t>
  </si>
  <si>
    <t>Прочие неналоговые доходы</t>
  </si>
  <si>
    <t>Прочие неналоговые доходы бюджетов сельских поселений</t>
  </si>
  <si>
    <t>БЕЗВОЗМЕЗДНЫЕ ПОСТУПЛЕНИЯ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</si>
  <si>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</si>
  <si>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передаваемые, передаваемые бюджетам сельских поселений</t>
  </si>
  <si>
    <t>Межбюджетные трансферты, передаваемые бюджетам на осуществление дорожной деятельности в границах  сельских поселений</t>
  </si>
  <si>
    <t>Дотация бюджетам сельских поселений на выравнивание бюджетной обеспеченности</t>
  </si>
  <si>
    <t>Глава сельского поселения</t>
  </si>
  <si>
    <t>муниципального района</t>
  </si>
  <si>
    <t>Кушнаренковский район</t>
  </si>
  <si>
    <t>Республики Башкортостан</t>
  </si>
  <si>
    <t>20 215001100000151</t>
  </si>
  <si>
    <t>к решению Совета сельского поселения</t>
  </si>
  <si>
    <t xml:space="preserve"> «О бюджете сельского поселения </t>
  </si>
  <si>
    <t xml:space="preserve"> </t>
  </si>
  <si>
    <t xml:space="preserve">Республики Башкортостан  </t>
  </si>
  <si>
    <t>Исмагилов Р.Ф.</t>
  </si>
  <si>
    <t>Старотукмаклинский сельсовет</t>
  </si>
  <si>
    <t xml:space="preserve">Старотукмаклинский сельсовет </t>
  </si>
  <si>
    <t xml:space="preserve">Старотукмаклинский сельсовет муниципального </t>
  </si>
  <si>
    <t>Поступление доходов в бюджет сельского поселения Старотукмаклинский сельсовет муниципального района Кушнаренковский район Республики Башкортостан в 2019 году и на плановый период 2020 - 2021 годов</t>
  </si>
  <si>
    <t>20235118107910000150</t>
  </si>
  <si>
    <t>20249999107917404150</t>
  </si>
  <si>
    <t>20240014107910000150</t>
  </si>
  <si>
    <t>25 декабря 2019года №120</t>
  </si>
  <si>
    <t>2018года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</si>
</sst>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5" xfId="0" applyBorder="1"/>
    <xf numFmtId="0" fontId="1" fillId="0" borderId="0" xfId="0" applyFont="1"/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3" fontId="6" fillId="0" borderId="1" xfId="0" applyNumberFormat="1" applyFont="1" applyBorder="1" applyAlignment="1">
      <alignment horizontal="center" wrapText="1"/>
    </xf>
    <xf numFmtId="3" fontId="6" fillId="0" borderId="2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center" wrapText="1"/>
    </xf>
    <xf numFmtId="3" fontId="6" fillId="0" borderId="2" xfId="0" applyNumberFormat="1" applyFont="1" applyBorder="1" applyAlignment="1">
      <alignment horizontal="justify" wrapText="1"/>
    </xf>
    <xf numFmtId="3" fontId="1" fillId="0" borderId="2" xfId="0" applyNumberFormat="1" applyFont="1" applyBorder="1" applyAlignment="1">
      <alignment horizontal="justify" wrapText="1"/>
    </xf>
    <xf numFmtId="3" fontId="1" fillId="0" borderId="1" xfId="0" applyNumberFormat="1" applyFont="1" applyBorder="1" applyAlignment="1">
      <alignment horizontal="justify" wrapText="1"/>
    </xf>
    <xf numFmtId="49" fontId="1" fillId="0" borderId="2" xfId="0" applyNumberFormat="1" applyFont="1" applyBorder="1" applyAlignment="1">
      <alignment horizontal="center" wrapText="1"/>
    </xf>
    <xf numFmtId="2" fontId="1" fillId="0" borderId="3" xfId="0" applyNumberFormat="1" applyFont="1" applyBorder="1"/>
    <xf numFmtId="2" fontId="0" fillId="0" borderId="3" xfId="0" applyNumberFormat="1" applyBorder="1"/>
    <xf numFmtId="2" fontId="1" fillId="0" borderId="16" xfId="0" applyNumberFormat="1" applyFont="1" applyBorder="1"/>
    <xf numFmtId="2" fontId="6" fillId="0" borderId="3" xfId="0" applyNumberFormat="1" applyFont="1" applyBorder="1"/>
    <xf numFmtId="2" fontId="2" fillId="0" borderId="3" xfId="0" applyNumberFormat="1" applyFont="1" applyBorder="1"/>
    <xf numFmtId="49" fontId="1" fillId="0" borderId="3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4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6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6"/>
  <sheetViews>
    <sheetView tabSelected="1" topLeftCell="A19" workbookViewId="0">
      <selection activeCell="H8" sqref="H8"/>
    </sheetView>
  </sheetViews>
  <sheetFormatPr defaultRowHeight="15"/>
  <cols>
    <col min="1" max="1" width="23.7109375" customWidth="1"/>
    <col min="4" max="4" width="8.85546875" customWidth="1"/>
    <col min="5" max="5" width="7.5703125" customWidth="1"/>
    <col min="6" max="6" width="0.140625" customWidth="1"/>
    <col min="9" max="9" width="10.5703125" customWidth="1"/>
  </cols>
  <sheetData>
    <row r="2" spans="1:9">
      <c r="D2" s="4"/>
      <c r="E2" s="4"/>
      <c r="F2" s="1"/>
      <c r="G2" s="4"/>
      <c r="H2" s="4" t="s">
        <v>0</v>
      </c>
      <c r="I2" s="4"/>
    </row>
    <row r="3" spans="1:9">
      <c r="D3" s="23" t="s">
        <v>33</v>
      </c>
      <c r="E3" s="24"/>
      <c r="F3" s="24"/>
      <c r="G3" s="24"/>
      <c r="H3" s="24"/>
      <c r="I3" s="24"/>
    </row>
    <row r="4" spans="1:9">
      <c r="D4" s="23" t="s">
        <v>39</v>
      </c>
      <c r="E4" s="24"/>
      <c r="F4" s="24"/>
      <c r="G4" s="24"/>
      <c r="H4" s="24"/>
      <c r="I4" s="24"/>
    </row>
    <row r="5" spans="1:9">
      <c r="D5" s="4"/>
      <c r="E5" s="4"/>
      <c r="F5" s="1"/>
      <c r="G5" s="24" t="s">
        <v>29</v>
      </c>
      <c r="H5" s="24"/>
      <c r="I5" s="24"/>
    </row>
    <row r="6" spans="1:9">
      <c r="D6" s="4"/>
      <c r="E6" s="4"/>
      <c r="F6" s="1"/>
      <c r="G6" s="24" t="s">
        <v>30</v>
      </c>
      <c r="H6" s="24"/>
      <c r="I6" s="24"/>
    </row>
    <row r="7" spans="1:9">
      <c r="D7" s="4"/>
      <c r="E7" s="4"/>
      <c r="F7" s="1"/>
      <c r="G7" s="4" t="s">
        <v>1</v>
      </c>
      <c r="H7" s="4"/>
      <c r="I7" s="4"/>
    </row>
    <row r="8" spans="1:9">
      <c r="D8" s="4"/>
      <c r="E8" s="4"/>
      <c r="F8" s="2"/>
      <c r="G8" s="4" t="s">
        <v>45</v>
      </c>
      <c r="H8" s="4" t="s">
        <v>46</v>
      </c>
      <c r="I8" s="4"/>
    </row>
    <row r="9" spans="1:9">
      <c r="D9" s="4"/>
      <c r="E9" s="24" t="s">
        <v>34</v>
      </c>
      <c r="F9" s="24"/>
      <c r="G9" s="24"/>
      <c r="H9" s="24"/>
      <c r="I9" s="24"/>
    </row>
    <row r="10" spans="1:9">
      <c r="D10" s="4"/>
      <c r="E10" s="4" t="s">
        <v>40</v>
      </c>
      <c r="F10" s="1"/>
      <c r="G10" s="4"/>
      <c r="H10" s="4"/>
      <c r="I10" s="4"/>
    </row>
    <row r="11" spans="1:9">
      <c r="D11" s="4"/>
      <c r="E11" s="4" t="s">
        <v>2</v>
      </c>
      <c r="F11" s="1"/>
      <c r="G11" s="4"/>
      <c r="H11" s="4"/>
      <c r="I11" s="4"/>
    </row>
    <row r="12" spans="1:9">
      <c r="D12" s="4"/>
      <c r="E12" s="4"/>
      <c r="F12" s="1" t="s">
        <v>35</v>
      </c>
      <c r="G12" s="4" t="s">
        <v>36</v>
      </c>
      <c r="H12" s="4"/>
      <c r="I12" s="4"/>
    </row>
    <row r="13" spans="1:9">
      <c r="D13" s="4"/>
      <c r="E13" s="4" t="s">
        <v>3</v>
      </c>
      <c r="F13" s="1"/>
      <c r="G13" s="4"/>
      <c r="H13" s="4"/>
      <c r="I13" s="4"/>
    </row>
    <row r="14" spans="1:9">
      <c r="D14" s="4"/>
      <c r="E14" s="4"/>
      <c r="F14" s="1"/>
      <c r="G14" s="4" t="s">
        <v>4</v>
      </c>
      <c r="H14" s="4"/>
      <c r="I14" s="4"/>
    </row>
    <row r="15" spans="1:9">
      <c r="A15" s="25" t="s">
        <v>41</v>
      </c>
      <c r="B15" s="25"/>
      <c r="C15" s="25"/>
      <c r="D15" s="25"/>
      <c r="E15" s="25"/>
      <c r="F15" s="26"/>
      <c r="G15" s="26"/>
      <c r="H15" s="26"/>
      <c r="I15" s="27"/>
    </row>
    <row r="16" spans="1:9" ht="91.5" customHeight="1">
      <c r="A16" s="25"/>
      <c r="B16" s="25"/>
      <c r="C16" s="25"/>
      <c r="D16" s="25"/>
      <c r="E16" s="25"/>
      <c r="F16" s="26"/>
      <c r="G16" s="26"/>
      <c r="H16" s="26"/>
      <c r="I16" s="27"/>
    </row>
    <row r="17" spans="1:9">
      <c r="H17" t="s">
        <v>19</v>
      </c>
    </row>
    <row r="18" spans="1:9">
      <c r="A18" s="21" t="s">
        <v>20</v>
      </c>
      <c r="B18" s="34" t="s">
        <v>5</v>
      </c>
      <c r="C18" s="35"/>
      <c r="D18" s="35"/>
      <c r="E18" s="36"/>
      <c r="F18" s="4"/>
      <c r="G18" s="28" t="s">
        <v>6</v>
      </c>
      <c r="H18" s="29"/>
      <c r="I18" s="30"/>
    </row>
    <row r="19" spans="1:9" ht="24.75" customHeight="1">
      <c r="A19" s="22"/>
      <c r="B19" s="37"/>
      <c r="C19" s="38"/>
      <c r="D19" s="38"/>
      <c r="E19" s="39"/>
      <c r="F19" s="4"/>
      <c r="G19" s="31"/>
      <c r="H19" s="32"/>
      <c r="I19" s="33"/>
    </row>
    <row r="20" spans="1:9" ht="37.5" customHeight="1" thickBot="1">
      <c r="A20" s="22"/>
      <c r="B20" s="37"/>
      <c r="C20" s="38"/>
      <c r="D20" s="38"/>
      <c r="E20" s="39"/>
      <c r="F20" s="4"/>
      <c r="G20" s="5">
        <v>2019</v>
      </c>
      <c r="H20" s="5">
        <v>2020</v>
      </c>
      <c r="I20" s="5">
        <v>2021</v>
      </c>
    </row>
    <row r="21" spans="1:9" ht="23.25" customHeight="1" thickBot="1">
      <c r="A21" s="7">
        <v>1E+16</v>
      </c>
      <c r="B21" s="43" t="s">
        <v>7</v>
      </c>
      <c r="C21" s="49"/>
      <c r="D21" s="49"/>
      <c r="E21" s="50"/>
      <c r="F21" s="6"/>
      <c r="G21" s="18">
        <f>G22+G35</f>
        <v>3670.7</v>
      </c>
      <c r="H21" s="18">
        <f>H22+H35</f>
        <v>3427.2999999999997</v>
      </c>
      <c r="I21" s="18">
        <f>I22+I35</f>
        <v>3432.2999999999997</v>
      </c>
    </row>
    <row r="22" spans="1:9" ht="19.5" customHeight="1" thickBot="1">
      <c r="A22" s="8">
        <v>1.01020000100001E+16</v>
      </c>
      <c r="B22" s="49" t="s">
        <v>8</v>
      </c>
      <c r="C22" s="49"/>
      <c r="D22" s="49"/>
      <c r="E22" s="50"/>
      <c r="F22" s="6"/>
      <c r="G22" s="18">
        <f>G23+G25+G27+G31+G33</f>
        <v>2992.1</v>
      </c>
      <c r="H22" s="18">
        <f>H23+H25+H27+H31+H33</f>
        <v>2845.7</v>
      </c>
      <c r="I22" s="18">
        <f>I23+I25+I27+I31+I33</f>
        <v>2850.7</v>
      </c>
    </row>
    <row r="23" spans="1:9" ht="30.75" customHeight="1" thickBot="1">
      <c r="A23" s="9">
        <v>1.01020100100001E+16</v>
      </c>
      <c r="B23" s="51" t="s">
        <v>9</v>
      </c>
      <c r="C23" s="52"/>
      <c r="D23" s="52"/>
      <c r="E23" s="53"/>
      <c r="F23" s="3"/>
      <c r="G23" s="19">
        <f>G24</f>
        <v>40</v>
      </c>
      <c r="H23" s="19">
        <f>H24</f>
        <v>45</v>
      </c>
      <c r="I23" s="19">
        <f>I24</f>
        <v>50</v>
      </c>
    </row>
    <row r="24" spans="1:9" ht="123" customHeight="1" thickBot="1">
      <c r="A24" s="8">
        <v>1.05E+16</v>
      </c>
      <c r="B24" s="40" t="s">
        <v>10</v>
      </c>
      <c r="C24" s="57"/>
      <c r="D24" s="57"/>
      <c r="E24" s="58"/>
      <c r="G24" s="16">
        <v>40</v>
      </c>
      <c r="H24" s="16">
        <v>45</v>
      </c>
      <c r="I24" s="16">
        <v>50</v>
      </c>
    </row>
    <row r="25" spans="1:9" ht="27.75" customHeight="1" thickBot="1">
      <c r="A25" s="10">
        <v>1.05030100100001E+16</v>
      </c>
      <c r="B25" s="43" t="s">
        <v>11</v>
      </c>
      <c r="C25" s="49"/>
      <c r="D25" s="49"/>
      <c r="E25" s="50"/>
      <c r="F25" s="4"/>
      <c r="G25" s="18">
        <f>G26</f>
        <v>15</v>
      </c>
      <c r="H25" s="18">
        <f>H26</f>
        <v>15</v>
      </c>
      <c r="I25" s="18">
        <f>I26</f>
        <v>15</v>
      </c>
    </row>
    <row r="26" spans="1:9" ht="15.75" thickBot="1">
      <c r="A26" s="9">
        <v>1.05030100100001E+16</v>
      </c>
      <c r="B26" s="59" t="s">
        <v>12</v>
      </c>
      <c r="C26" s="60"/>
      <c r="D26" s="60"/>
      <c r="E26" s="61"/>
      <c r="F26" s="4"/>
      <c r="G26" s="15">
        <v>15</v>
      </c>
      <c r="H26" s="17">
        <v>15</v>
      </c>
      <c r="I26" s="15">
        <v>15</v>
      </c>
    </row>
    <row r="27" spans="1:9" ht="15.75" thickBot="1">
      <c r="A27" s="11">
        <v>1.06E+16</v>
      </c>
      <c r="B27" s="43" t="s">
        <v>13</v>
      </c>
      <c r="C27" s="49"/>
      <c r="D27" s="49"/>
      <c r="E27" s="50"/>
      <c r="F27" s="4"/>
      <c r="G27" s="18">
        <f>G28+G29+G30</f>
        <v>2427.1</v>
      </c>
      <c r="H27" s="18">
        <f>H28+H29+H30</f>
        <v>2675.7</v>
      </c>
      <c r="I27" s="18">
        <f>I28+I29+I30</f>
        <v>2675.7</v>
      </c>
    </row>
    <row r="28" spans="1:9" ht="84" customHeight="1" thickBot="1">
      <c r="A28" s="12">
        <v>1.06010301000001E+16</v>
      </c>
      <c r="B28" s="40" t="s">
        <v>14</v>
      </c>
      <c r="C28" s="57"/>
      <c r="D28" s="57"/>
      <c r="E28" s="58"/>
      <c r="F28" s="4"/>
      <c r="G28" s="15">
        <v>150</v>
      </c>
      <c r="H28" s="15">
        <v>150</v>
      </c>
      <c r="I28" s="15">
        <v>150</v>
      </c>
    </row>
    <row r="29" spans="1:9" ht="75.75" customHeight="1" thickBot="1">
      <c r="A29" s="13">
        <v>1.06060331000001E+16</v>
      </c>
      <c r="B29" s="40" t="s">
        <v>15</v>
      </c>
      <c r="C29" s="57"/>
      <c r="D29" s="57"/>
      <c r="E29" s="58"/>
      <c r="F29" s="4"/>
      <c r="G29" s="15">
        <v>450</v>
      </c>
      <c r="H29" s="15">
        <v>500</v>
      </c>
      <c r="I29" s="15">
        <v>500</v>
      </c>
    </row>
    <row r="30" spans="1:9" ht="66" customHeight="1" thickBot="1">
      <c r="A30" s="12">
        <v>1.06060431000001E+16</v>
      </c>
      <c r="B30" s="40" t="s">
        <v>16</v>
      </c>
      <c r="C30" s="41"/>
      <c r="D30" s="41"/>
      <c r="E30" s="42"/>
      <c r="F30" s="4"/>
      <c r="G30" s="15">
        <v>1827.1</v>
      </c>
      <c r="H30" s="15">
        <v>2025.7</v>
      </c>
      <c r="I30" s="15">
        <v>2025.7</v>
      </c>
    </row>
    <row r="31" spans="1:9" ht="15.75" thickBot="1">
      <c r="A31" s="8">
        <v>1.08E+16</v>
      </c>
      <c r="B31" s="54" t="s">
        <v>17</v>
      </c>
      <c r="C31" s="55"/>
      <c r="D31" s="55"/>
      <c r="E31" s="56"/>
      <c r="F31" s="4"/>
      <c r="G31" s="18">
        <f>G32</f>
        <v>10</v>
      </c>
      <c r="H31" s="18">
        <f>H32</f>
        <v>10</v>
      </c>
      <c r="I31" s="18">
        <f>I32</f>
        <v>10</v>
      </c>
    </row>
    <row r="32" spans="1:9" ht="142.5" customHeight="1" thickBot="1">
      <c r="A32" s="9">
        <v>1.08040200100001E+16</v>
      </c>
      <c r="B32" s="40" t="s">
        <v>18</v>
      </c>
      <c r="C32" s="41"/>
      <c r="D32" s="41"/>
      <c r="E32" s="42"/>
      <c r="F32" s="4"/>
      <c r="G32" s="15">
        <v>10</v>
      </c>
      <c r="H32" s="15">
        <v>10</v>
      </c>
      <c r="I32" s="15">
        <v>10</v>
      </c>
    </row>
    <row r="33" spans="1:9" ht="15.75" thickBot="1">
      <c r="A33" s="11">
        <v>1.17E+16</v>
      </c>
      <c r="B33" s="43" t="s">
        <v>21</v>
      </c>
      <c r="C33" s="44"/>
      <c r="D33" s="44"/>
      <c r="E33" s="45"/>
      <c r="F33" s="4"/>
      <c r="G33" s="18">
        <f>G34</f>
        <v>500</v>
      </c>
      <c r="H33" s="18">
        <f>H34</f>
        <v>100</v>
      </c>
      <c r="I33" s="18">
        <f>I34</f>
        <v>100</v>
      </c>
    </row>
    <row r="34" spans="1:9" ht="55.5" customHeight="1" thickBot="1">
      <c r="A34" s="12">
        <v>1.17050501000001E+16</v>
      </c>
      <c r="B34" s="40" t="s">
        <v>22</v>
      </c>
      <c r="C34" s="41"/>
      <c r="D34" s="41"/>
      <c r="E34" s="42"/>
      <c r="F34" s="4"/>
      <c r="G34" s="15">
        <v>500</v>
      </c>
      <c r="H34" s="15">
        <v>100</v>
      </c>
      <c r="I34" s="15">
        <v>100</v>
      </c>
    </row>
    <row r="35" spans="1:9" ht="34.5" customHeight="1" thickBot="1">
      <c r="A35" s="11">
        <v>2E+16</v>
      </c>
      <c r="B35" s="46" t="s">
        <v>23</v>
      </c>
      <c r="C35" s="47"/>
      <c r="D35" s="47"/>
      <c r="E35" s="48"/>
      <c r="F35" s="4"/>
      <c r="G35" s="18">
        <f>G36+G37+G38+G39</f>
        <v>678.6</v>
      </c>
      <c r="H35" s="18">
        <f>H36+H37+H38+H39</f>
        <v>581.6</v>
      </c>
      <c r="I35" s="18">
        <f>I36+I37+I38+I39</f>
        <v>581.6</v>
      </c>
    </row>
    <row r="36" spans="1:9" ht="78" customHeight="1">
      <c r="A36" s="20" t="s">
        <v>42</v>
      </c>
      <c r="B36" s="40" t="s">
        <v>24</v>
      </c>
      <c r="C36" s="41"/>
      <c r="D36" s="41"/>
      <c r="E36" s="42"/>
      <c r="F36" s="4"/>
      <c r="G36" s="15">
        <v>78.599999999999994</v>
      </c>
      <c r="H36" s="15">
        <v>81.599999999999994</v>
      </c>
      <c r="I36" s="15">
        <v>81.599999999999994</v>
      </c>
    </row>
    <row r="37" spans="1:9" ht="54.75" customHeight="1">
      <c r="A37" s="20" t="s">
        <v>43</v>
      </c>
      <c r="B37" s="40" t="s">
        <v>25</v>
      </c>
      <c r="C37" s="41"/>
      <c r="D37" s="41"/>
      <c r="E37" s="42"/>
      <c r="F37" s="4"/>
      <c r="G37" s="15">
        <v>500</v>
      </c>
      <c r="H37" s="15">
        <v>500</v>
      </c>
      <c r="I37" s="15">
        <v>500</v>
      </c>
    </row>
    <row r="38" spans="1:9" ht="78.75" customHeight="1">
      <c r="A38" s="20" t="s">
        <v>44</v>
      </c>
      <c r="B38" s="40" t="s">
        <v>26</v>
      </c>
      <c r="C38" s="41"/>
      <c r="D38" s="41"/>
      <c r="E38" s="42"/>
      <c r="F38" s="4"/>
      <c r="G38" s="17">
        <v>100</v>
      </c>
      <c r="H38" s="17">
        <v>0</v>
      </c>
      <c r="I38" s="17">
        <v>0</v>
      </c>
    </row>
    <row r="39" spans="1:9" ht="60.75" customHeight="1" thickBot="1">
      <c r="A39" s="14" t="s">
        <v>32</v>
      </c>
      <c r="B39" s="40" t="s">
        <v>27</v>
      </c>
      <c r="C39" s="41"/>
      <c r="D39" s="41"/>
      <c r="E39" s="42"/>
      <c r="F39" s="4"/>
      <c r="G39" s="15">
        <v>0</v>
      </c>
      <c r="H39" s="15">
        <v>0</v>
      </c>
      <c r="I39" s="15">
        <v>0</v>
      </c>
    </row>
    <row r="42" spans="1:9">
      <c r="B42" s="4" t="s">
        <v>28</v>
      </c>
      <c r="C42" s="4"/>
      <c r="D42" s="4"/>
      <c r="E42" s="4"/>
      <c r="F42" s="4"/>
      <c r="G42" s="4"/>
      <c r="H42" s="4"/>
      <c r="I42" s="4"/>
    </row>
    <row r="43" spans="1:9" ht="14.25" customHeight="1">
      <c r="B43" s="4" t="s">
        <v>38</v>
      </c>
      <c r="C43" s="4"/>
      <c r="D43" s="4"/>
      <c r="E43" s="4"/>
      <c r="F43" s="4"/>
      <c r="G43" s="4"/>
      <c r="H43" s="4"/>
      <c r="I43" s="4"/>
    </row>
    <row r="44" spans="1:9">
      <c r="B44" s="4" t="s">
        <v>29</v>
      </c>
      <c r="C44" s="4"/>
      <c r="D44" s="4"/>
      <c r="E44" s="4"/>
      <c r="F44" s="4"/>
      <c r="G44" s="4"/>
      <c r="H44" s="4"/>
      <c r="I44" s="4"/>
    </row>
    <row r="45" spans="1:9">
      <c r="B45" s="4" t="s">
        <v>30</v>
      </c>
      <c r="C45" s="4"/>
      <c r="D45" s="4"/>
      <c r="E45" s="4"/>
      <c r="F45" s="4"/>
      <c r="G45" s="4"/>
      <c r="H45" s="4"/>
      <c r="I45" s="4"/>
    </row>
    <row r="46" spans="1:9">
      <c r="B46" s="4" t="s">
        <v>31</v>
      </c>
      <c r="C46" s="4"/>
      <c r="D46" s="4"/>
      <c r="E46" s="4"/>
      <c r="F46" s="4"/>
      <c r="G46" s="4"/>
      <c r="H46" s="4" t="s">
        <v>37</v>
      </c>
      <c r="I46" s="4"/>
    </row>
  </sheetData>
  <mergeCells count="28">
    <mergeCell ref="B21:E21"/>
    <mergeCell ref="B22:E22"/>
    <mergeCell ref="B23:E23"/>
    <mergeCell ref="B38:E38"/>
    <mergeCell ref="B31:E31"/>
    <mergeCell ref="B24:E24"/>
    <mergeCell ref="B25:E25"/>
    <mergeCell ref="B26:E26"/>
    <mergeCell ref="B27:E27"/>
    <mergeCell ref="B28:E28"/>
    <mergeCell ref="B29:E29"/>
    <mergeCell ref="B30:E30"/>
    <mergeCell ref="B39:E39"/>
    <mergeCell ref="B32:E32"/>
    <mergeCell ref="B33:E33"/>
    <mergeCell ref="B34:E34"/>
    <mergeCell ref="B35:E35"/>
    <mergeCell ref="B36:E36"/>
    <mergeCell ref="B37:E37"/>
    <mergeCell ref="A18:A20"/>
    <mergeCell ref="D3:I3"/>
    <mergeCell ref="D4:I4"/>
    <mergeCell ref="G5:I5"/>
    <mergeCell ref="G6:I6"/>
    <mergeCell ref="E9:I9"/>
    <mergeCell ref="A15:I16"/>
    <mergeCell ref="G18:I19"/>
    <mergeCell ref="B18:E20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Розалия</dc:creator>
  <cp:lastModifiedBy>USER</cp:lastModifiedBy>
  <cp:lastPrinted>2018-10-18T05:48:16Z</cp:lastPrinted>
  <dcterms:created xsi:type="dcterms:W3CDTF">2018-09-28T09:50:06Z</dcterms:created>
  <dcterms:modified xsi:type="dcterms:W3CDTF">2018-12-25T12:08:58Z</dcterms:modified>
</cp:coreProperties>
</file>